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<sst xmlns="http://schemas.openxmlformats.org/spreadsheetml/2006/main" count="60" uniqueCount="54">
  <si>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</si>
  <si>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</si>
  <si>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</si>
  <si>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</si>
  <si>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</si>
  <si>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</si>
  <si>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</si>
  <si>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</si>
  <si>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</si>
  <si>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</si>
  <si>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</si>
  <si>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</si>
  <si>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</si>
  <si>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</si>
  <si>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</si>
  <si>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</si>
  <si>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</si>
  <si>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</si>
  <si>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</si>
  <si>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</si>
  <si>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</si>
  <si>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</si>
  <si>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</si>
  <si>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</si>
  <si>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</si>
  <si>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</si>
  <si>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</si>
  <si>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</si>
  <si>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</si>
  <si>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</si>
  <si>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</si>
  <si>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</si>
  <si>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302-2004</t>
  </si>
  <si>
    <t>Сыр порциями</t>
  </si>
  <si>
    <t>97-2004</t>
  </si>
  <si>
    <t>Чай с сахаром</t>
  </si>
  <si>
    <t>57-2гн-20</t>
  </si>
  <si>
    <t>Хлеб пшеничный и ржаной</t>
  </si>
  <si>
    <t>ТТК-10</t>
  </si>
  <si>
    <t>41-2008</t>
  </si>
  <si>
    <t>Хлеб пшеничный</t>
  </si>
  <si>
    <t>Хлеб ржаной</t>
  </si>
  <si>
    <t>Огурец свежий</t>
  </si>
  <si>
    <t>71-2017</t>
  </si>
  <si>
    <t>Пюре картофельное</t>
  </si>
  <si>
    <t>92-2008</t>
  </si>
  <si>
    <t>Каша пшенная молочная с маслом сливочным</t>
  </si>
  <si>
    <t>фрукт</t>
  </si>
  <si>
    <t>338-2007</t>
  </si>
  <si>
    <t>Щи из свежей капусты</t>
  </si>
  <si>
    <t>Тефтели рыбные</t>
  </si>
  <si>
    <t>239-2017</t>
  </si>
  <si>
    <t>7-11 лет вторая неделя</t>
  </si>
  <si>
    <t>вторник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</si>
</sst>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0"/>
      <c r="D1" s="51"/>
      <c r="E1" s="51"/>
      <c r="F1" s="12"/>
      <c r="H1" s="52"/>
      <c r="I1" s="52"/>
      <c r="J1" s="52"/>
      <c r="K1" s="52"/>
    </row>
    <row r="2" spans="1:12" ht="18">
      <c r="A2" s="29"/>
      <c r="C2" s="2"/>
      <c r="H2" s="52"/>
      <c r="I2" s="52"/>
      <c r="J2" s="52"/>
      <c r="K2" s="52"/>
    </row>
    <row r="3" spans="1:12" ht="17.25" customHeight="1">
      <c r="A3" s="4" t="s">
        <v>6</v>
      </c>
      <c r="C3" s="2"/>
      <c r="D3" s="3"/>
      <c r="E3" s="32" t="s">
        <v>52</v>
      </c>
      <c r="H3" s="39"/>
      <c r="I3" s="39"/>
      <c r="J3" s="40">
        <v>2025</v>
      </c>
      <c r="K3" s="41"/>
    </row>
    <row r="4" spans="1:12">
      <c r="C4" s="2"/>
      <c r="D4" s="4"/>
      <c r="F4" s="2" t="s">
        <v>53</v>
      </c>
      <c r="H4" s="38" t="s">
        <v>29</v>
      </c>
      <c r="I4" s="38" t="s">
        <v>30</v>
      </c>
      <c r="J4" s="38" t="s">
        <v>31</v>
      </c>
    </row>
    <row r="5" spans="1:12" ht="34.5" thickBot="1">
      <c r="A5" s="36" t="s">
        <v>11</v>
      </c>
      <c r="B5" s="37" t="s">
        <v>12</v>
      </c>
      <c r="C5" s="30" t="s">
        <v>0</v>
      </c>
      <c r="D5" s="30" t="s">
        <v>10</v>
      </c>
      <c r="E5" s="30" t="s">
        <v>9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28</v>
      </c>
    </row>
    <row r="6" spans="1:12" ht="15">
      <c r="A6" s="18">
        <v>2</v>
      </c>
      <c r="B6" s="19">
        <v>2</v>
      </c>
      <c r="C6" s="20" t="s">
        <v>13</v>
      </c>
      <c r="D6" s="5" t="s">
        <v>14</v>
      </c>
      <c r="E6" s="42" t="s">
        <v>46</v>
      </c>
      <c r="F6" s="43">
        <v>207</v>
      </c>
      <c r="G6" s="43">
        <v>4.55</v>
      </c>
      <c r="H6" s="43">
        <v>8.36</v>
      </c>
      <c r="I6" s="43">
        <v>25.03</v>
      </c>
      <c r="J6" s="43">
        <v>194.38</v>
      </c>
      <c r="K6" s="44" t="s">
        <v>32</v>
      </c>
      <c r="L6" s="43">
        <v>33.1</v>
      </c>
    </row>
    <row r="7" spans="1:12" ht="15">
      <c r="A7" s="21"/>
      <c r="B7" s="14"/>
      <c r="C7" s="11"/>
      <c r="D7" s="6" t="s">
        <v>19</v>
      </c>
      <c r="E7" s="45" t="s">
        <v>33</v>
      </c>
      <c r="F7" s="46">
        <v>15</v>
      </c>
      <c r="G7" s="46">
        <v>3.5</v>
      </c>
      <c r="H7" s="46">
        <v>4.4000000000000004</v>
      </c>
      <c r="I7" s="46">
        <v>0</v>
      </c>
      <c r="J7" s="46">
        <v>53.75</v>
      </c>
      <c r="K7" s="47" t="s">
        <v>34</v>
      </c>
      <c r="L7" s="46">
        <v>19.850000000000001</v>
      </c>
    </row>
    <row r="8" spans="1:12" ht="15">
      <c r="A8" s="21"/>
      <c r="B8" s="14"/>
      <c r="C8" s="11"/>
      <c r="D8" s="7" t="s">
        <v>15</v>
      </c>
      <c r="E8" s="45" t="s">
        <v>35</v>
      </c>
      <c r="F8" s="46">
        <v>200</v>
      </c>
      <c r="G8" s="46">
        <v>0.2</v>
      </c>
      <c r="H8" s="46">
        <v>0</v>
      </c>
      <c r="I8" s="46">
        <v>6.5</v>
      </c>
      <c r="J8" s="46">
        <v>26.8</v>
      </c>
      <c r="K8" s="47" t="s">
        <v>36</v>
      </c>
      <c r="L8" s="46">
        <v>4</v>
      </c>
    </row>
    <row r="9" spans="1:12" ht="15.75" customHeight="1">
      <c r="A9" s="21"/>
      <c r="B9" s="14"/>
      <c r="C9" s="11"/>
      <c r="D9" s="7" t="s">
        <v>16</v>
      </c>
      <c r="E9" s="45" t="s">
        <v>37</v>
      </c>
      <c r="F9" s="46">
        <v>50</v>
      </c>
      <c r="G9" s="46">
        <v>3.63</v>
      </c>
      <c r="H9" s="46">
        <v>0.51</v>
      </c>
      <c r="I9" s="46">
        <v>29.08</v>
      </c>
      <c r="J9" s="46">
        <v>104.44</v>
      </c>
      <c r="K9" s="47" t="s">
        <v>38</v>
      </c>
      <c r="L9" s="46">
        <v>5.3</v>
      </c>
    </row>
    <row r="10" spans="1:12" ht="15">
      <c r="A10" s="21"/>
      <c r="B10" s="14"/>
      <c r="C10" s="11"/>
      <c r="D10" s="7" t="s">
        <v>17</v>
      </c>
      <c r="E10" s="45" t="s">
        <v>47</v>
      </c>
      <c r="F10" s="46">
        <v>170</v>
      </c>
      <c r="G10" s="46">
        <v>6.59</v>
      </c>
      <c r="H10" s="46">
        <v>5.61</v>
      </c>
      <c r="I10" s="46">
        <v>21.28</v>
      </c>
      <c r="J10" s="46">
        <v>157.51</v>
      </c>
      <c r="K10" s="47" t="s">
        <v>48</v>
      </c>
      <c r="L10" s="46">
        <v>39</v>
      </c>
    </row>
    <row r="11" spans="1:12" ht="15">
      <c r="A11" s="21"/>
      <c r="B11" s="14"/>
      <c r="C11" s="11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26</v>
      </c>
      <c r="E13" s="9"/>
      <c r="F13" s="17">
        <f>SUM(F6:F12)</f>
        <v>642</v>
      </c>
      <c r="G13" s="17">
        <f t="shared" ref="G13:J13" si="0">SUM(G6:G12)</f>
        <v>18.47</v>
      </c>
      <c r="H13" s="17">
        <f t="shared" si="0"/>
        <v>18.88</v>
      </c>
      <c r="I13" s="17">
        <f t="shared" si="0"/>
        <v>81.89</v>
      </c>
      <c r="J13" s="17">
        <f t="shared" si="0"/>
        <v>536.88</v>
      </c>
      <c r="K13" s="23"/>
      <c r="L13" s="17">
        <f t="shared" ref="L13" si="1">SUM(L6:L12)</f>
        <v>101.25</v>
      </c>
    </row>
    <row r="14" spans="1:12" ht="15">
      <c r="A14" s="24">
        <f>A6</f>
        <v>2</v>
      </c>
      <c r="B14" s="13">
        <f>B6</f>
        <v>2</v>
      </c>
      <c r="C14" s="10" t="s">
        <v>18</v>
      </c>
      <c r="D14" s="7" t="s">
        <v>19</v>
      </c>
      <c r="E14" s="45" t="s">
        <v>42</v>
      </c>
      <c r="F14" s="46">
        <v>60</v>
      </c>
      <c r="G14" s="46">
        <v>0.45</v>
      </c>
      <c r="H14" s="46">
        <v>0.1</v>
      </c>
      <c r="I14" s="46">
        <v>1.5</v>
      </c>
      <c r="J14" s="46">
        <v>8.5</v>
      </c>
      <c r="K14" s="47" t="s">
        <v>43</v>
      </c>
      <c r="L14" s="46">
        <v>12</v>
      </c>
    </row>
    <row r="15" spans="1:12" ht="15">
      <c r="A15" s="21"/>
      <c r="B15" s="14"/>
      <c r="C15" s="11"/>
      <c r="D15" s="7" t="s">
        <v>20</v>
      </c>
      <c r="E15" s="45" t="s">
        <v>49</v>
      </c>
      <c r="F15" s="46">
        <v>200</v>
      </c>
      <c r="G15" s="46">
        <v>1.69</v>
      </c>
      <c r="H15" s="46">
        <v>3.99</v>
      </c>
      <c r="I15" s="46">
        <v>6.66</v>
      </c>
      <c r="J15" s="46">
        <v>92.4</v>
      </c>
      <c r="K15" s="47" t="s">
        <v>39</v>
      </c>
      <c r="L15" s="46">
        <v>19.25</v>
      </c>
    </row>
    <row r="16" spans="1:12" ht="15">
      <c r="A16" s="21"/>
      <c r="B16" s="14"/>
      <c r="C16" s="11"/>
      <c r="D16" s="7" t="s">
        <v>21</v>
      </c>
      <c r="E16" s="45" t="s">
        <v>50</v>
      </c>
      <c r="F16" s="46">
        <v>90</v>
      </c>
      <c r="G16" s="46">
        <v>12.51</v>
      </c>
      <c r="H16" s="46">
        <v>11.82</v>
      </c>
      <c r="I16" s="46">
        <v>26.65</v>
      </c>
      <c r="J16" s="46">
        <v>290.04000000000002</v>
      </c>
      <c r="K16" s="47" t="s">
        <v>51</v>
      </c>
      <c r="L16" s="46">
        <v>31.25</v>
      </c>
    </row>
    <row r="17" spans="1:12" ht="15">
      <c r="A17" s="21"/>
      <c r="B17" s="14"/>
      <c r="C17" s="11"/>
      <c r="D17" s="7" t="s">
        <v>22</v>
      </c>
      <c r="E17" s="45" t="s">
        <v>44</v>
      </c>
      <c r="F17" s="46">
        <v>150</v>
      </c>
      <c r="G17" s="46">
        <v>3.15</v>
      </c>
      <c r="H17" s="46">
        <v>7.3</v>
      </c>
      <c r="I17" s="46">
        <v>21.9</v>
      </c>
      <c r="J17" s="46">
        <v>139.4</v>
      </c>
      <c r="K17" s="47" t="s">
        <v>45</v>
      </c>
      <c r="L17" s="46">
        <v>27.3</v>
      </c>
    </row>
    <row r="18" spans="1:12" ht="15">
      <c r="A18" s="21"/>
      <c r="B18" s="14"/>
      <c r="C18" s="11"/>
      <c r="D18" s="7" t="s">
        <v>23</v>
      </c>
      <c r="E18" s="45" t="s">
        <v>35</v>
      </c>
      <c r="F18" s="46">
        <v>200</v>
      </c>
      <c r="G18" s="46">
        <v>0.2</v>
      </c>
      <c r="H18" s="46">
        <v>0</v>
      </c>
      <c r="I18" s="46">
        <v>6.5</v>
      </c>
      <c r="J18" s="46">
        <v>26.8</v>
      </c>
      <c r="K18" s="47" t="s">
        <v>36</v>
      </c>
      <c r="L18" s="46">
        <v>4</v>
      </c>
    </row>
    <row r="19" spans="1:12" ht="15">
      <c r="A19" s="21"/>
      <c r="B19" s="14"/>
      <c r="C19" s="11"/>
      <c r="D19" s="7" t="s">
        <v>24</v>
      </c>
      <c r="E19" s="45" t="s">
        <v>40</v>
      </c>
      <c r="F19" s="46">
        <v>45</v>
      </c>
      <c r="G19" s="46">
        <v>3.45</v>
      </c>
      <c r="H19" s="46">
        <v>0.37</v>
      </c>
      <c r="I19" s="46">
        <v>21.39</v>
      </c>
      <c r="J19" s="46">
        <v>105.45</v>
      </c>
      <c r="K19" s="47" t="s">
        <v>38</v>
      </c>
      <c r="L19" s="46">
        <v>4.95</v>
      </c>
    </row>
    <row r="20" spans="1:12" ht="15">
      <c r="A20" s="21"/>
      <c r="B20" s="14"/>
      <c r="C20" s="11"/>
      <c r="D20" s="7" t="s">
        <v>25</v>
      </c>
      <c r="E20" s="45" t="s">
        <v>41</v>
      </c>
      <c r="F20" s="46">
        <v>25</v>
      </c>
      <c r="G20" s="46">
        <v>1.66</v>
      </c>
      <c r="H20" s="46">
        <v>0.33</v>
      </c>
      <c r="I20" s="46">
        <v>18.53</v>
      </c>
      <c r="J20" s="46">
        <v>42.67</v>
      </c>
      <c r="K20" s="47" t="s">
        <v>38</v>
      </c>
      <c r="L20" s="46">
        <v>2.5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26</v>
      </c>
      <c r="E23" s="9"/>
      <c r="F23" s="17">
        <f>SUM(F14:F22)</f>
        <v>770</v>
      </c>
      <c r="G23" s="17">
        <f t="shared" ref="G23:J23" si="2">SUM(G14:G22)</f>
        <v>23.11</v>
      </c>
      <c r="H23" s="17">
        <f t="shared" si="2"/>
        <v>23.91</v>
      </c>
      <c r="I23" s="17">
        <f t="shared" si="2"/>
        <v>103.13</v>
      </c>
      <c r="J23" s="17">
        <f t="shared" si="2"/>
        <v>705.26</v>
      </c>
      <c r="K23" s="23"/>
      <c r="L23" s="17">
        <f t="shared" ref="L23" si="3">SUM(L14:L22)</f>
        <v>101.25</v>
      </c>
    </row>
    <row r="24" spans="1:12" ht="15.75" thickBot="1">
      <c r="A24" s="25">
        <f>A6</f>
        <v>2</v>
      </c>
      <c r="B24" s="26">
        <f>B6</f>
        <v>2</v>
      </c>
      <c r="C24" s="48" t="s">
        <v>4</v>
      </c>
      <c r="D24" s="49"/>
      <c r="E24" s="27"/>
      <c r="F24" s="28">
        <f>F13+F23</f>
        <v>1412</v>
      </c>
      <c r="G24" s="28">
        <f t="shared" ref="G24" si="4">G13+G23</f>
        <v>41.58</v>
      </c>
      <c r="H24" s="28">
        <f t="shared" ref="H24" si="5">H13+H23</f>
        <v>42.79</v>
      </c>
      <c r="I24" s="28">
        <f t="shared" ref="I24" si="6">I13+I23</f>
        <v>185.01999999999998</v>
      </c>
      <c r="J24" s="28">
        <f t="shared" ref="J24:L24" si="7">J13+J23</f>
        <v>1242.1399999999999</v>
      </c>
      <c r="K24" s="28"/>
      <c r="L24" s="28">
        <f t="shared" si="7"/>
        <v>202.5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Бухгалтер1Ричи</cp:lastModifiedBy>
  <cp:lastPrinted>2024-12-20T11:53:21Z</cp:lastPrinted>
  <dcterms:created xsi:type="dcterms:W3CDTF">2022-05-16T14:23:56Z</dcterms:created>
  <dcterms:modified xsi:type="dcterms:W3CDTF">2025-01-24T11:49:56Z</dcterms:modified>
</cp:coreProperties>
</file>